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 DATA BADAN PENDAPATAN DAERAH KOTA BAUBAU\DOKUMEN PERENCANAAN BAPENDA 2022 - 2023 - 2024\5. DOKUMEN PERENCANAAN BAPENDA\10. APLIKASI SAFIKIRI\"/>
    </mc:Choice>
  </mc:AlternateContent>
  <xr:revisionPtr revIDLastSave="0" documentId="13_ncr:1_{BCCBFA6A-8FDB-4E08-AF4C-FADDDA684883}" xr6:coauthVersionLast="47" xr6:coauthVersionMax="47" xr10:uidLastSave="{00000000-0000-0000-0000-000000000000}"/>
  <bookViews>
    <workbookView xWindow="-110" yWindow="-110" windowWidth="19420" windowHeight="10300" xr2:uid="{938F230C-21CF-4BC4-92C2-8528236C8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D10" i="1"/>
  <c r="D11" i="1"/>
  <c r="D12" i="1"/>
  <c r="E12" i="1" s="1"/>
  <c r="D13" i="1"/>
  <c r="E13" i="1" s="1"/>
  <c r="D14" i="1"/>
  <c r="E14" i="1" s="1"/>
  <c r="D9" i="1"/>
  <c r="E9" i="1" s="1"/>
  <c r="D8" i="1"/>
  <c r="E8" i="1" s="1"/>
</calcChain>
</file>

<file path=xl/sharedStrings.xml><?xml version="1.0" encoding="utf-8"?>
<sst xmlns="http://schemas.openxmlformats.org/spreadsheetml/2006/main" count="20" uniqueCount="20">
  <si>
    <t>Tahun</t>
  </si>
  <si>
    <t xml:space="preserve">Realisasi </t>
  </si>
  <si>
    <t xml:space="preserve">Pertumbuhan </t>
  </si>
  <si>
    <t>%</t>
  </si>
  <si>
    <t>2019</t>
  </si>
  <si>
    <t>2020</t>
  </si>
  <si>
    <t>2021</t>
  </si>
  <si>
    <t>2022</t>
  </si>
  <si>
    <t>2023</t>
  </si>
  <si>
    <t>2024</t>
  </si>
  <si>
    <t>2018</t>
  </si>
  <si>
    <t>2017</t>
  </si>
  <si>
    <t>Sumber:  LRA Kota Baubau 2017 - 2024</t>
  </si>
  <si>
    <t>Pertumbuhan PAD Kota Baubau Tahun 2017 – 2024</t>
  </si>
  <si>
    <t>Plt. Kepala Badan Pendapatan Daerah Kota Baubau</t>
  </si>
  <si>
    <t>Drs. MUSRIFI, M.Si</t>
  </si>
  <si>
    <t>Pembina Tk. I</t>
  </si>
  <si>
    <t>NIP. 19731206 199302 1 001</t>
  </si>
  <si>
    <t>Baubau, 08 Agustus 2025</t>
  </si>
  <si>
    <t>Mengetahui: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</si>
</sst>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 Nova"/>
      <family val="2"/>
    </font>
    <font>
      <b/>
      <sz val="12"/>
      <color theme="0"/>
      <name val="Arial Nova"/>
      <family val="2"/>
    </font>
    <font>
      <sz val="12"/>
      <color rgb="FF000000"/>
      <name val="Arial Nova"/>
      <family val="2"/>
    </font>
    <font>
      <i/>
      <sz val="9"/>
      <color theme="1"/>
      <name val="Arial Nova"/>
      <family val="2"/>
    </font>
    <font>
      <b/>
      <u/>
      <sz val="16"/>
      <color theme="1"/>
      <name val="Arial Nova"/>
      <family val="2"/>
    </font>
    <font>
      <sz val="8"/>
      <color rgb="FF000000"/>
      <name val="Arial Nova Cond"/>
      <family val="2"/>
    </font>
    <font>
      <sz val="10"/>
      <name val="Arial Nova Cond"/>
      <family val="2"/>
    </font>
    <font>
      <sz val="11"/>
      <color theme="1"/>
      <name val="Calibri"/>
      <family val="2"/>
      <scheme val="minor"/>
    </font>
    <font>
      <b/>
      <sz val="10"/>
      <name val="Arial Nova Cond"/>
      <family val="2"/>
    </font>
    <font>
      <b/>
      <u/>
      <sz val="10"/>
      <name val="Arial Nova Cond"/>
      <family val="2"/>
    </font>
    <font>
      <sz val="10"/>
      <color rgb="FF000000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3" fontId="2" fillId="0" borderId="1" xfId="1" applyNumberFormat="1" applyFont="1" applyBorder="1" applyAlignment="1">
      <alignment vertical="center"/>
    </xf>
    <xf numFmtId="43" fontId="2" fillId="0" borderId="1" xfId="1" applyNumberFormat="1" applyFont="1" applyBorder="1" applyAlignment="1">
      <alignment horizontal="right" vertical="center" wrapText="1"/>
    </xf>
    <xf numFmtId="10" fontId="2" fillId="0" borderId="1" xfId="2" applyNumberFormat="1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 applyFill="1" applyAlignment="1">
      <alignment horizontal="center" vertical="center"/>
    </xf>
    <xf numFmtId="41" fontId="8" fillId="0" borderId="0" xfId="3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Comma" xfId="1" builtinId="3"/>
    <cellStyle name="Comma [0] 3" xfId="3" xr:uid="{78933889-7C6C-48CA-A44D-3C52CBF3DE34}"/>
    <cellStyle name="Normal" xfId="0" builtinId="0"/>
    <cellStyle name="Normal 5" xfId="4" xr:uid="{AB2574CD-30C4-4832-8A7C-DD2BBA39FDB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2547-F427-44B7-93EF-0069DBE0B0F5}">
  <dimension ref="B4:E27"/>
  <sheetViews>
    <sheetView tabSelected="1" topLeftCell="A9" zoomScale="70" zoomScaleNormal="70" workbookViewId="0">
      <selection activeCell="H22" sqref="H22"/>
    </sheetView>
  </sheetViews>
  <sheetFormatPr defaultRowHeight="15" x14ac:dyDescent="0.3"/>
  <cols>
    <col min="1" max="1" width="8.7265625" style="1"/>
    <col min="2" max="2" width="14.26953125" style="1" customWidth="1"/>
    <col min="3" max="3" width="32.81640625" style="1" customWidth="1"/>
    <col min="4" max="4" width="32.90625" style="1" customWidth="1"/>
    <col min="5" max="5" width="27.54296875" style="1" customWidth="1"/>
    <col min="6" max="16384" width="8.7265625" style="1"/>
  </cols>
  <sheetData>
    <row r="4" spans="2:5" ht="20" x14ac:dyDescent="0.3">
      <c r="B4" s="10" t="s">
        <v>13</v>
      </c>
      <c r="C4" s="10"/>
      <c r="D4" s="10"/>
      <c r="E4" s="10"/>
    </row>
    <row r="5" spans="2:5" x14ac:dyDescent="0.3">
      <c r="B5" s="2"/>
      <c r="C5" s="2"/>
      <c r="D5" s="2"/>
      <c r="E5" s="2"/>
    </row>
    <row r="6" spans="2:5" ht="22" customHeight="1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2:5" ht="20.5" customHeight="1" x14ac:dyDescent="0.3">
      <c r="B7" s="4" t="s">
        <v>11</v>
      </c>
      <c r="C7" s="5">
        <v>106399876657.36</v>
      </c>
      <c r="D7" s="6">
        <v>37076896155.240005</v>
      </c>
      <c r="E7" s="7">
        <v>0.53484278787041106</v>
      </c>
    </row>
    <row r="8" spans="2:5" ht="20.5" customHeight="1" x14ac:dyDescent="0.3">
      <c r="B8" s="4" t="s">
        <v>10</v>
      </c>
      <c r="C8" s="5">
        <v>61321910993</v>
      </c>
      <c r="D8" s="6">
        <f>C8-C7</f>
        <v>-45077965664.360001</v>
      </c>
      <c r="E8" s="7">
        <f>D8/C7</f>
        <v>-0.42366558195856535</v>
      </c>
    </row>
    <row r="9" spans="2:5" ht="20.5" customHeight="1" x14ac:dyDescent="0.3">
      <c r="B9" s="4" t="s">
        <v>4</v>
      </c>
      <c r="C9" s="5">
        <v>85976625925</v>
      </c>
      <c r="D9" s="6">
        <f>C9-C8</f>
        <v>24654714932</v>
      </c>
      <c r="E9" s="7">
        <f t="shared" ref="E9:E14" si="0">D9/C8</f>
        <v>0.40205392383832228</v>
      </c>
    </row>
    <row r="10" spans="2:5" ht="20.5" customHeight="1" x14ac:dyDescent="0.3">
      <c r="B10" s="4" t="s">
        <v>5</v>
      </c>
      <c r="C10" s="5">
        <v>87011274771.75</v>
      </c>
      <c r="D10" s="6">
        <f t="shared" ref="D10:D14" si="1">C10-C9</f>
        <v>1034648846.75</v>
      </c>
      <c r="E10" s="7">
        <f t="shared" si="0"/>
        <v>1.2034071302734714E-2</v>
      </c>
    </row>
    <row r="11" spans="2:5" ht="20.5" customHeight="1" x14ac:dyDescent="0.3">
      <c r="B11" s="4" t="s">
        <v>6</v>
      </c>
      <c r="C11" s="5">
        <v>95566805178</v>
      </c>
      <c r="D11" s="6">
        <f t="shared" si="1"/>
        <v>8555530406.25</v>
      </c>
      <c r="E11" s="7">
        <f t="shared" si="0"/>
        <v>9.8326687302226823E-2</v>
      </c>
    </row>
    <row r="12" spans="2:5" ht="20.5" customHeight="1" x14ac:dyDescent="0.3">
      <c r="B12" s="4" t="s">
        <v>7</v>
      </c>
      <c r="C12" s="5">
        <v>107048315216</v>
      </c>
      <c r="D12" s="6">
        <f t="shared" si="1"/>
        <v>11481510038</v>
      </c>
      <c r="E12" s="7">
        <f t="shared" si="0"/>
        <v>0.12014119355161938</v>
      </c>
    </row>
    <row r="13" spans="2:5" ht="20.5" customHeight="1" x14ac:dyDescent="0.3">
      <c r="B13" s="4" t="s">
        <v>8</v>
      </c>
      <c r="C13" s="8">
        <v>103131261338</v>
      </c>
      <c r="D13" s="6">
        <f t="shared" si="1"/>
        <v>-3917053878</v>
      </c>
      <c r="E13" s="7">
        <f t="shared" si="0"/>
        <v>-3.6591457512397514E-2</v>
      </c>
    </row>
    <row r="14" spans="2:5" ht="20.5" customHeight="1" x14ac:dyDescent="0.3">
      <c r="B14" s="4" t="s">
        <v>9</v>
      </c>
      <c r="C14" s="8">
        <v>128084807145</v>
      </c>
      <c r="D14" s="6">
        <f t="shared" si="1"/>
        <v>24953545807</v>
      </c>
      <c r="E14" s="7">
        <f t="shared" si="0"/>
        <v>0.24195908673334102</v>
      </c>
    </row>
    <row r="15" spans="2:5" x14ac:dyDescent="0.3">
      <c r="B15" s="9" t="s">
        <v>12</v>
      </c>
      <c r="C15" s="2"/>
      <c r="D15" s="2"/>
      <c r="E15" s="2"/>
    </row>
    <row r="16" spans="2:5" x14ac:dyDescent="0.3">
      <c r="D16" s="11"/>
    </row>
    <row r="17" spans="4:4" x14ac:dyDescent="0.3">
      <c r="D17" s="12" t="s">
        <v>18</v>
      </c>
    </row>
    <row r="18" spans="4:4" x14ac:dyDescent="0.3">
      <c r="D18" s="13" t="s">
        <v>19</v>
      </c>
    </row>
    <row r="19" spans="4:4" x14ac:dyDescent="0.3">
      <c r="D19" s="14" t="s">
        <v>14</v>
      </c>
    </row>
    <row r="20" spans="4:4" x14ac:dyDescent="0.3">
      <c r="D20" s="14"/>
    </row>
    <row r="21" spans="4:4" x14ac:dyDescent="0.3">
      <c r="D21" s="14"/>
    </row>
    <row r="22" spans="4:4" ht="15.5" x14ac:dyDescent="0.35">
      <c r="D22"/>
    </row>
    <row r="23" spans="4:4" x14ac:dyDescent="0.3">
      <c r="D23" s="14"/>
    </row>
    <row r="24" spans="4:4" x14ac:dyDescent="0.3">
      <c r="D24" s="15"/>
    </row>
    <row r="25" spans="4:4" x14ac:dyDescent="0.3">
      <c r="D25" s="15" t="s">
        <v>15</v>
      </c>
    </row>
    <row r="26" spans="4:4" x14ac:dyDescent="0.3">
      <c r="D26" s="16" t="s">
        <v>16</v>
      </c>
    </row>
    <row r="27" spans="4:4" x14ac:dyDescent="0.3">
      <c r="D27" s="16" t="s">
        <v>17</v>
      </c>
    </row>
  </sheetData>
  <mergeCells count="1"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2025-08-10T10:47:16Z</dcterms:created>
  <dcterms:modified xsi:type="dcterms:W3CDTF">2025-08-10T11:14:25Z</dcterms:modified>
</cp:coreProperties>
</file>