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 DATA BADAN PENDAPATAN DAERAH KOTA BAUBAU\DOKUMEN PERENCANAAN BAPENDA 2022 - 2023 - 2024\5. DOKUMEN PERENCANAAN BAPENDA\10. APLIKASI SAFIKIRI\"/>
    </mc:Choice>
  </mc:AlternateContent>
  <xr:revisionPtr revIDLastSave="0" documentId="13_ncr:1_{980D00A6-487C-4C2B-B1E9-41EB9690BB97}" xr6:coauthVersionLast="47" xr6:coauthVersionMax="47" xr10:uidLastSave="{00000000-0000-0000-0000-000000000000}"/>
  <bookViews>
    <workbookView xWindow="-110" yWindow="-110" windowWidth="19420" windowHeight="10300" xr2:uid="{83DD654E-932E-4A94-AC02-43E13DE3B4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F8" i="1"/>
  <c r="F9" i="1"/>
  <c r="F10" i="1"/>
  <c r="F11" i="1"/>
  <c r="F12" i="1"/>
  <c r="F13" i="1"/>
  <c r="F7" i="1"/>
  <c r="F6" i="1"/>
  <c r="E7" i="1"/>
  <c r="E8" i="1"/>
  <c r="E9" i="1"/>
  <c r="E10" i="1"/>
  <c r="E11" i="1"/>
  <c r="E12" i="1"/>
  <c r="E13" i="1"/>
  <c r="E6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<sst xmlns="http://schemas.openxmlformats.org/spreadsheetml/2006/main" count="22" uniqueCount="22">
  <si>
    <t>Tahun</t>
  </si>
  <si>
    <t>Target PAD</t>
  </si>
  <si>
    <t>Realisasi PAD</t>
  </si>
  <si>
    <t>Bertambah/ (Berkurang)</t>
  </si>
  <si>
    <t>%</t>
  </si>
  <si>
    <t>Kelebihan/ Kekurangan</t>
  </si>
  <si>
    <t>2019</t>
  </si>
  <si>
    <t>2020</t>
  </si>
  <si>
    <t>2021</t>
  </si>
  <si>
    <t>2022</t>
  </si>
  <si>
    <t>2023</t>
  </si>
  <si>
    <t>2024</t>
  </si>
  <si>
    <t>Realisasi PAD Berdasarkan Target  APBD-P Kota Baubau Tahun 2017 – 2024</t>
  </si>
  <si>
    <t>2017</t>
  </si>
  <si>
    <t>2018</t>
  </si>
  <si>
    <t>Sumber:  LRA Kota Baubau Tahun 2017 s.d 2024</t>
  </si>
  <si>
    <t>Baubau, 08 Agustus 2025</t>
  </si>
  <si>
    <t>Mengetahui:</t>
  </si>
  <si>
    <t>Plt. Kepala Badan Pendapatan Daerah Kota Baubau</t>
  </si>
  <si>
    <t>Drs. MUSRIFI, M.Si</t>
  </si>
  <si>
    <t>Pembina Tk. I</t>
  </si>
  <si>
    <t>NIP. 19731206 199302 1 001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</si>
</sst>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u/>
      <sz val="12"/>
      <color theme="1"/>
      <name val="Arial Nova"/>
      <family val="2"/>
    </font>
    <font>
      <i/>
      <sz val="10"/>
      <color theme="1"/>
      <name val="Arial Nova"/>
      <family val="2"/>
    </font>
    <font>
      <sz val="8"/>
      <name val="Calibri"/>
      <family val="2"/>
      <charset val="1"/>
      <scheme val="minor"/>
    </font>
    <font>
      <sz val="12"/>
      <color theme="1"/>
      <name val="Arial Nova"/>
      <family val="2"/>
    </font>
    <font>
      <sz val="12"/>
      <color rgb="FF000000"/>
      <name val="Arial Nova"/>
      <family val="2"/>
    </font>
    <font>
      <b/>
      <sz val="12"/>
      <color theme="0"/>
      <name val="Arial Nova"/>
      <family val="2"/>
    </font>
    <font>
      <sz val="12"/>
      <name val="Arial Nova"/>
      <family val="2"/>
    </font>
    <font>
      <sz val="11"/>
      <color theme="1"/>
      <name val="Calibri"/>
      <family val="2"/>
      <scheme val="minor"/>
    </font>
    <font>
      <b/>
      <sz val="12"/>
      <name val="Arial Nova"/>
      <family val="2"/>
    </font>
    <font>
      <b/>
      <u/>
      <sz val="12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43" fontId="5" fillId="0" borderId="1" xfId="1" applyFont="1" applyBorder="1" applyAlignment="1">
      <alignment vertical="center"/>
    </xf>
    <xf numFmtId="43" fontId="6" fillId="0" borderId="2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right" vertical="center"/>
    </xf>
    <xf numFmtId="43" fontId="8" fillId="0" borderId="1" xfId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/>
    </xf>
    <xf numFmtId="10" fontId="8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41" fontId="8" fillId="0" borderId="0" xfId="3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Comma" xfId="1" builtinId="3"/>
    <cellStyle name="Comma [0] 3" xfId="3" xr:uid="{92DEEAFF-572D-4659-9A95-DE00E25AA34D}"/>
    <cellStyle name="Normal" xfId="0" builtinId="0"/>
    <cellStyle name="Normal 5" xfId="4" xr:uid="{C237B5CB-B575-4EB7-BBD2-6E6E889EBB6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C4DC-3149-4F48-8E1B-DD1BDB38399F}">
  <dimension ref="B3:G26"/>
  <sheetViews>
    <sheetView tabSelected="1" zoomScale="70" zoomScaleNormal="70" workbookViewId="0">
      <selection activeCell="K14" sqref="K14"/>
    </sheetView>
  </sheetViews>
  <sheetFormatPr defaultRowHeight="15" x14ac:dyDescent="0.3"/>
  <cols>
    <col min="1" max="1" width="8.7265625" style="4"/>
    <col min="2" max="2" width="14.26953125" style="4" customWidth="1"/>
    <col min="3" max="3" width="23" style="4" customWidth="1"/>
    <col min="4" max="4" width="21.6328125" style="4" customWidth="1"/>
    <col min="5" max="5" width="22" style="4" customWidth="1"/>
    <col min="6" max="6" width="13.26953125" style="4" customWidth="1"/>
    <col min="7" max="7" width="22" style="4" customWidth="1"/>
    <col min="8" max="16384" width="8.7265625" style="4"/>
  </cols>
  <sheetData>
    <row r="3" spans="2:7" x14ac:dyDescent="0.3">
      <c r="B3" s="15" t="s">
        <v>12</v>
      </c>
      <c r="C3" s="15"/>
      <c r="D3" s="15"/>
      <c r="E3" s="15"/>
      <c r="F3" s="15"/>
      <c r="G3" s="15"/>
    </row>
    <row r="4" spans="2:7" x14ac:dyDescent="0.3">
      <c r="B4" s="5"/>
      <c r="C4" s="5"/>
      <c r="D4" s="5"/>
      <c r="E4" s="5"/>
      <c r="F4" s="5"/>
      <c r="G4" s="5"/>
    </row>
    <row r="5" spans="2:7" ht="30" x14ac:dyDescent="0.3"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</row>
    <row r="6" spans="2:7" x14ac:dyDescent="0.3">
      <c r="B6" s="7" t="s">
        <v>13</v>
      </c>
      <c r="C6" s="11">
        <v>86960301451</v>
      </c>
      <c r="D6" s="2">
        <v>106399876657.36</v>
      </c>
      <c r="E6" s="12">
        <f>D6-C6</f>
        <v>19439575206.360001</v>
      </c>
      <c r="F6" s="14">
        <f>D6/C6</f>
        <v>1.2235453980954025</v>
      </c>
      <c r="G6" s="13">
        <f t="shared" ref="G6:G13" si="0">D6-C6</f>
        <v>19439575206.360001</v>
      </c>
    </row>
    <row r="7" spans="2:7" x14ac:dyDescent="0.3">
      <c r="B7" s="7" t="s">
        <v>14</v>
      </c>
      <c r="C7" s="11">
        <v>72581399292.029999</v>
      </c>
      <c r="D7" s="2">
        <v>61321910993</v>
      </c>
      <c r="E7" s="12">
        <f t="shared" ref="E7:E13" si="1">D7-C7</f>
        <v>-11259488299.029999</v>
      </c>
      <c r="F7" s="14">
        <f>D7/C7</f>
        <v>0.84487088415411171</v>
      </c>
      <c r="G7" s="13">
        <f t="shared" si="0"/>
        <v>-11259488299.029999</v>
      </c>
    </row>
    <row r="8" spans="2:7" x14ac:dyDescent="0.3">
      <c r="B8" s="8" t="s">
        <v>6</v>
      </c>
      <c r="C8" s="9">
        <v>75716998748</v>
      </c>
      <c r="D8" s="2">
        <v>85976625925</v>
      </c>
      <c r="E8" s="12">
        <f t="shared" si="1"/>
        <v>10259627177</v>
      </c>
      <c r="F8" s="14">
        <f t="shared" ref="F8:F13" si="2">D8/C8</f>
        <v>1.1354996545907203</v>
      </c>
      <c r="G8" s="13">
        <f t="shared" si="0"/>
        <v>10259627177</v>
      </c>
    </row>
    <row r="9" spans="2:7" x14ac:dyDescent="0.3">
      <c r="B9" s="8" t="s">
        <v>7</v>
      </c>
      <c r="C9" s="9">
        <v>102818041270</v>
      </c>
      <c r="D9" s="2">
        <v>87011274771.75</v>
      </c>
      <c r="E9" s="12">
        <f t="shared" si="1"/>
        <v>-15806766498.25</v>
      </c>
      <c r="F9" s="14">
        <f t="shared" si="2"/>
        <v>0.84626466033581149</v>
      </c>
      <c r="G9" s="13">
        <f t="shared" si="0"/>
        <v>-15806766498.25</v>
      </c>
    </row>
    <row r="10" spans="2:7" x14ac:dyDescent="0.3">
      <c r="B10" s="8" t="s">
        <v>8</v>
      </c>
      <c r="C10" s="9">
        <v>100960725865</v>
      </c>
      <c r="D10" s="2">
        <v>95566805178</v>
      </c>
      <c r="E10" s="12">
        <f t="shared" si="1"/>
        <v>-5393920687</v>
      </c>
      <c r="F10" s="14">
        <f t="shared" si="2"/>
        <v>0.94657406985947679</v>
      </c>
      <c r="G10" s="13">
        <f t="shared" si="0"/>
        <v>-5393920687</v>
      </c>
    </row>
    <row r="11" spans="2:7" x14ac:dyDescent="0.3">
      <c r="B11" s="8" t="s">
        <v>9</v>
      </c>
      <c r="C11" s="9">
        <v>114485468979</v>
      </c>
      <c r="D11" s="2">
        <v>107048315216</v>
      </c>
      <c r="E11" s="12">
        <f t="shared" si="1"/>
        <v>-7437153763</v>
      </c>
      <c r="F11" s="14">
        <f t="shared" si="2"/>
        <v>0.93503844785433698</v>
      </c>
      <c r="G11" s="10">
        <f t="shared" si="0"/>
        <v>-7437153763</v>
      </c>
    </row>
    <row r="12" spans="2:7" x14ac:dyDescent="0.3">
      <c r="B12" s="8" t="s">
        <v>10</v>
      </c>
      <c r="C12" s="9">
        <v>119993283279</v>
      </c>
      <c r="D12" s="3">
        <v>103131261338</v>
      </c>
      <c r="E12" s="12">
        <f t="shared" si="1"/>
        <v>-16862021941</v>
      </c>
      <c r="F12" s="14">
        <f t="shared" si="2"/>
        <v>0.85947528494746162</v>
      </c>
      <c r="G12" s="10">
        <f t="shared" si="0"/>
        <v>-16862021941</v>
      </c>
    </row>
    <row r="13" spans="2:7" x14ac:dyDescent="0.3">
      <c r="B13" s="8" t="s">
        <v>11</v>
      </c>
      <c r="C13" s="9">
        <v>125410033202</v>
      </c>
      <c r="D13" s="3">
        <v>128084807145</v>
      </c>
      <c r="E13" s="12">
        <f t="shared" si="1"/>
        <v>2674773943</v>
      </c>
      <c r="F13" s="14">
        <f t="shared" si="2"/>
        <v>1.0213282292868202</v>
      </c>
      <c r="G13" s="10">
        <f t="shared" si="0"/>
        <v>2674773943</v>
      </c>
    </row>
    <row r="14" spans="2:7" x14ac:dyDescent="0.3">
      <c r="B14" s="1" t="s">
        <v>15</v>
      </c>
      <c r="C14" s="5"/>
      <c r="D14" s="5"/>
      <c r="E14" s="5"/>
      <c r="F14" s="5"/>
      <c r="G14" s="5"/>
    </row>
    <row r="16" spans="2:7" x14ac:dyDescent="0.3">
      <c r="F16" s="16" t="s">
        <v>16</v>
      </c>
    </row>
    <row r="17" spans="6:6" x14ac:dyDescent="0.3">
      <c r="F17" s="17" t="s">
        <v>17</v>
      </c>
    </row>
    <row r="18" spans="6:6" x14ac:dyDescent="0.3">
      <c r="F18" s="18" t="s">
        <v>18</v>
      </c>
    </row>
    <row r="19" spans="6:6" x14ac:dyDescent="0.3">
      <c r="F19" s="18"/>
    </row>
    <row r="20" spans="6:6" x14ac:dyDescent="0.3">
      <c r="F20" s="18"/>
    </row>
    <row r="22" spans="6:6" x14ac:dyDescent="0.3">
      <c r="F22" s="18"/>
    </row>
    <row r="23" spans="6:6" x14ac:dyDescent="0.3">
      <c r="F23" s="19"/>
    </row>
    <row r="24" spans="6:6" x14ac:dyDescent="0.3">
      <c r="F24" s="19" t="s">
        <v>19</v>
      </c>
    </row>
    <row r="25" spans="6:6" x14ac:dyDescent="0.3">
      <c r="F25" s="20" t="s">
        <v>20</v>
      </c>
    </row>
    <row r="26" spans="6:6" x14ac:dyDescent="0.3">
      <c r="F26" s="20" t="s">
        <v>21</v>
      </c>
    </row>
  </sheetData>
  <mergeCells count="1">
    <mergeCell ref="B3:G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2025-08-10T10:55:34Z</dcterms:created>
  <dcterms:modified xsi:type="dcterms:W3CDTF">2025-08-10T11:14:20Z</dcterms:modified>
</cp:coreProperties>
</file>